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30_経営企画室\70_個人フォルダ\三谷宏道\Downloads\"/>
    </mc:Choice>
  </mc:AlternateContent>
  <xr:revisionPtr revIDLastSave="0" documentId="13_ncr:1_{5C07808D-E509-40F5-9900-F68C23143E1F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依頼書xlsx" sheetId="2" r:id="rId1"/>
  </sheets>
  <definedNames>
    <definedName name="_xlnm.Print_Area" localSheetId="0">依頼書xlsx!$A$1:$W$47</definedName>
  </definedNames>
  <calcPr calcId="191029"/>
</workbook>
</file>

<file path=xl/calcChain.xml><?xml version="1.0" encoding="utf-8"?>
<calcChain xmlns="http://schemas.openxmlformats.org/spreadsheetml/2006/main">
  <c r="Z27" i="2" l="1"/>
  <c r="AA28" i="2"/>
  <c r="AA29" i="2"/>
  <c r="Z26" i="2"/>
  <c r="AA37" i="2"/>
  <c r="AA10" i="2"/>
  <c r="AA11" i="2"/>
  <c r="AA26" i="2" l="1"/>
</calcChain>
</file>

<file path=xl/sharedStrings.xml><?xml version="1.0" encoding="utf-8"?>
<sst xmlns="http://schemas.openxmlformats.org/spreadsheetml/2006/main" count="47" uniqueCount="35">
  <si>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</si>
  <si>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</si>
  <si>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</si>
  <si>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FAX番号</t>
    <rPh sb="3" eb="5">
      <t>バンゴウ</t>
    </rPh>
    <phoneticPr fontId="1"/>
  </si>
  <si>
    <t>〒222-0033　神奈川県横浜市港北区新横浜2-14-2</t>
    <rPh sb="10" eb="14">
      <t>カナガワケン</t>
    </rPh>
    <rPh sb="14" eb="17">
      <t>ヨコハマシ</t>
    </rPh>
    <rPh sb="17" eb="20">
      <t>コウホクク</t>
    </rPh>
    <rPh sb="20" eb="23">
      <t>シンヨコハマ</t>
    </rPh>
    <phoneticPr fontId="1"/>
  </si>
  <si>
    <t>型式</t>
    <rPh sb="0" eb="2">
      <t>カタシキ</t>
    </rPh>
    <phoneticPr fontId="1"/>
  </si>
  <si>
    <t>会社名</t>
    <rPh sb="0" eb="3">
      <t>カイシャメイ</t>
    </rPh>
    <phoneticPr fontId="1"/>
  </si>
  <si>
    <t>ご担当者</t>
    <rPh sb="1" eb="4">
      <t>タントウシャ</t>
    </rPh>
    <phoneticPr fontId="1"/>
  </si>
  <si>
    <t>仕向け国</t>
    <rPh sb="0" eb="2">
      <t>シム</t>
    </rPh>
    <rPh sb="3" eb="4">
      <t>コク</t>
    </rPh>
    <phoneticPr fontId="1"/>
  </si>
  <si>
    <t>製品の使用用途</t>
    <rPh sb="0" eb="2">
      <t>セイヒン</t>
    </rPh>
    <rPh sb="3" eb="5">
      <t>シヨウ</t>
    </rPh>
    <rPh sb="5" eb="7">
      <t>ヨウト</t>
    </rPh>
    <phoneticPr fontId="1"/>
  </si>
  <si>
    <t>ｻﾝｹｲｴﾝｼﾞﾆｱﾘﾝｸﾞ→</t>
    <phoneticPr fontId="1"/>
  </si>
  <si>
    <t>&lt;輸出先&gt;</t>
    <rPh sb="1" eb="3">
      <t>ユシュツ</t>
    </rPh>
    <rPh sb="3" eb="4">
      <t>サキ</t>
    </rPh>
    <phoneticPr fontId="1"/>
  </si>
  <si>
    <t>&lt;輸出品目&gt;</t>
    <rPh sb="1" eb="3">
      <t>ユシュツ</t>
    </rPh>
    <rPh sb="3" eb="5">
      <t>ヒンモク</t>
    </rPh>
    <phoneticPr fontId="1"/>
  </si>
  <si>
    <t>&lt;送付方法&gt;</t>
    <rPh sb="1" eb="3">
      <t>ソウフ</t>
    </rPh>
    <rPh sb="3" eb="5">
      <t>ホウホウ</t>
    </rPh>
    <phoneticPr fontId="1"/>
  </si>
  <si>
    <t>株式会社サンケイエンジニアリング　非該当証明書発行担当者　様</t>
    <rPh sb="0" eb="4">
      <t>カブシキガイシャ</t>
    </rPh>
    <rPh sb="17" eb="20">
      <t>ヒガイトウ</t>
    </rPh>
    <rPh sb="20" eb="22">
      <t>ショウメイ</t>
    </rPh>
    <rPh sb="22" eb="23">
      <t>ショ</t>
    </rPh>
    <rPh sb="23" eb="25">
      <t>ハッコウ</t>
    </rPh>
    <rPh sb="25" eb="27">
      <t>タントウ</t>
    </rPh>
    <rPh sb="27" eb="28">
      <t>シャ</t>
    </rPh>
    <rPh sb="29" eb="30">
      <t>サマ</t>
    </rPh>
    <phoneticPr fontId="1"/>
  </si>
  <si>
    <t>最終需要者</t>
    <rPh sb="0" eb="2">
      <t>サイシュウ</t>
    </rPh>
    <rPh sb="2" eb="4">
      <t>ジュヨウ</t>
    </rPh>
    <rPh sb="4" eb="5">
      <t>シャ</t>
    </rPh>
    <phoneticPr fontId="1"/>
  </si>
  <si>
    <t>(現地正式名称)</t>
    <phoneticPr fontId="1"/>
  </si>
  <si>
    <t>FAX</t>
    <phoneticPr fontId="1"/>
  </si>
  <si>
    <t>メール</t>
    <phoneticPr fontId="1"/>
  </si>
  <si>
    <t>ご依頼日　(受付から送付まで２~３営業日いただきます)</t>
    <rPh sb="1" eb="3">
      <t>イライ</t>
    </rPh>
    <rPh sb="3" eb="4">
      <t>ビ</t>
    </rPh>
    <rPh sb="6" eb="8">
      <t>ウケツケ</t>
    </rPh>
    <rPh sb="10" eb="12">
      <t>ソウフ</t>
    </rPh>
    <rPh sb="17" eb="20">
      <t>エイギョウビ</t>
    </rPh>
    <phoneticPr fontId="1"/>
  </si>
  <si>
    <t>*</t>
    <phoneticPr fontId="1"/>
  </si>
  <si>
    <t>同梱</t>
    <rPh sb="0" eb="2">
      <t>ドウコン</t>
    </rPh>
    <phoneticPr fontId="1"/>
  </si>
  <si>
    <t>輸出者
(書類宛名)</t>
    <rPh sb="0" eb="2">
      <t>ユシュツ</t>
    </rPh>
    <rPh sb="2" eb="3">
      <t>シャ</t>
    </rPh>
    <rPh sb="5" eb="7">
      <t>ショルイ</t>
    </rPh>
    <rPh sb="7" eb="9">
      <t>アテナ</t>
    </rPh>
    <phoneticPr fontId="1"/>
  </si>
  <si>
    <t>最終需要者
住所</t>
    <rPh sb="0" eb="2">
      <t>サイシュウ</t>
    </rPh>
    <rPh sb="2" eb="4">
      <t>ジュヨウ</t>
    </rPh>
    <rPh sb="4" eb="5">
      <t>シャ</t>
    </rPh>
    <rPh sb="6" eb="8">
      <t>ジュウショ</t>
    </rPh>
    <phoneticPr fontId="1"/>
  </si>
  <si>
    <t>&lt;ご依頼者&gt;</t>
    <rPh sb="2" eb="5">
      <t>イライシャ</t>
    </rPh>
    <phoneticPr fontId="1"/>
  </si>
  <si>
    <t>&lt;発行希望書類&gt;</t>
  </si>
  <si>
    <t>TEL:045-470-5320 / FAX:045-470-5319</t>
    <phoneticPr fontId="1"/>
  </si>
  <si>
    <t>*</t>
    <phoneticPr fontId="1"/>
  </si>
  <si>
    <t>E-mail: sales-dep@sankei-engr.com</t>
    <phoneticPr fontId="1"/>
  </si>
  <si>
    <t>&lt;備考&gt;</t>
    <rPh sb="1" eb="3">
      <t>ビコウ</t>
    </rPh>
    <phoneticPr fontId="1"/>
  </si>
  <si>
    <t>＊印は必ずご記入をお願いします。</t>
    <rPh sb="1" eb="2">
      <t>イン</t>
    </rPh>
    <rPh sb="3" eb="4">
      <t>カナラ</t>
    </rPh>
    <rPh sb="6" eb="8">
      <t>キニュウ</t>
    </rPh>
    <rPh sb="10" eb="11">
      <t>ネガ</t>
    </rPh>
    <phoneticPr fontId="1"/>
  </si>
  <si>
    <t>【送付先のメールアドレスを記載ください】</t>
    <rPh sb="1" eb="4">
      <t>ソウフサキ</t>
    </rPh>
    <rPh sb="13" eb="15">
      <t>キサイ</t>
    </rPh>
    <phoneticPr fontId="1"/>
  </si>
  <si>
    <t>E-mail :</t>
    <phoneticPr fontId="1"/>
  </si>
  <si>
    <t>輸出経路(通関業者を除く商社･代理店等)</t>
    <rPh sb="0" eb="2">
      <t>ユシュツ</t>
    </rPh>
    <rPh sb="2" eb="4">
      <t>ケイロ</t>
    </rPh>
    <rPh sb="5" eb="7">
      <t>ツウカン</t>
    </rPh>
    <rPh sb="7" eb="9">
      <t>ギョウシャ</t>
    </rPh>
    <rPh sb="10" eb="11">
      <t>ノゾ</t>
    </rPh>
    <rPh sb="12" eb="14">
      <t>ショウシャ</t>
    </rPh>
    <rPh sb="15" eb="18">
      <t>ダイリテン</t>
    </rPh>
    <rPh sb="18" eb="19">
      <t>トウ</t>
    </rPh>
    <phoneticPr fontId="1"/>
  </si>
  <si>
    <t>&lt;非該当証明書/EAR規制判定書　発行依頼書&gt;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</si>
</sst>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.5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176" fontId="6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2" xfId="0" applyFont="1" applyFill="1" applyBorder="1" applyAlignment="1">
      <alignment horizontal="left" shrinkToFit="1"/>
    </xf>
    <xf numFmtId="0" fontId="7" fillId="0" borderId="3" xfId="0" applyFont="1" applyFill="1" applyBorder="1" applyAlignment="1">
      <alignment horizontal="left" shrinkToFit="1"/>
    </xf>
    <xf numFmtId="0" fontId="7" fillId="0" borderId="4" xfId="0" applyFont="1" applyFill="1" applyBorder="1" applyAlignment="1">
      <alignment horizontal="left" shrinkToFit="1"/>
    </xf>
    <xf numFmtId="0" fontId="7" fillId="0" borderId="5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Z$40" lockText="1" noThreeD="1"/>
</file>

<file path=xl/ctrlProps/ctrlProp2.xml><?xml version="1.0" encoding="utf-8"?>
<formControlPr xmlns="http://schemas.microsoft.com/office/spreadsheetml/2009/9/main" objectType="CheckBox" fmlaLink="$Z$39" lockText="1" noThreeD="1"/>
</file>

<file path=xl/ctrlProps/ctrlProp3.xml><?xml version="1.0" encoding="utf-8"?>
<formControlPr xmlns="http://schemas.microsoft.com/office/spreadsheetml/2009/9/main" objectType="CheckBox" fmlaLink="$Z$25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40</xdr:row>
          <xdr:rowOff>76200</xdr:rowOff>
        </xdr:from>
        <xdr:to>
          <xdr:col>4</xdr:col>
          <xdr:colOff>220980</xdr:colOff>
          <xdr:row>41</xdr:row>
          <xdr:rowOff>137160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製品同梱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40</xdr:row>
          <xdr:rowOff>68580</xdr:rowOff>
        </xdr:from>
        <xdr:to>
          <xdr:col>9</xdr:col>
          <xdr:colOff>22860</xdr:colOff>
          <xdr:row>41</xdr:row>
          <xdr:rowOff>144780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メール送信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7620</xdr:rowOff>
        </xdr:from>
        <xdr:to>
          <xdr:col>8</xdr:col>
          <xdr:colOff>7620</xdr:colOff>
          <xdr:row>27</xdr:row>
          <xdr:rowOff>160020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依頼者と同じ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7</xdr:row>
          <xdr:rowOff>190500</xdr:rowOff>
        </xdr:from>
        <xdr:to>
          <xdr:col>6</xdr:col>
          <xdr:colOff>114300</xdr:colOff>
          <xdr:row>10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非該当証明書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7</xdr:row>
          <xdr:rowOff>167640</xdr:rowOff>
        </xdr:from>
        <xdr:to>
          <xdr:col>13</xdr:col>
          <xdr:colOff>99060</xdr:colOff>
          <xdr:row>10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EAR規制判定書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7</xdr:row>
          <xdr:rowOff>167640</xdr:rowOff>
        </xdr:from>
        <xdr:to>
          <xdr:col>20</xdr:col>
          <xdr:colOff>144780</xdr:colOff>
          <xdr:row>10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非該当/EARどちらも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47"/>
  <sheetViews>
    <sheetView tabSelected="1" view="pageBreakPreview" zoomScaleNormal="100" zoomScaleSheetLayoutView="100" workbookViewId="0">
      <pane ySplit="2" topLeftCell="A9" activePane="bottomLeft" state="frozen"/>
      <selection pane="bottomLeft"/>
    </sheetView>
  </sheetViews>
  <sheetFormatPr defaultColWidth="3.77734375" defaultRowHeight="15" x14ac:dyDescent="0.2"/>
  <cols>
    <col min="1" max="1" width="3.109375" style="4" customWidth="1"/>
    <col min="2" max="22" width="3.88671875" style="4" customWidth="1"/>
    <col min="23" max="23" width="3.109375" style="4" customWidth="1"/>
    <col min="24" max="24" width="3.77734375" style="4"/>
    <col min="25" max="25" width="3.88671875" style="4" hidden="1" customWidth="1"/>
    <col min="26" max="26" width="7.44140625" style="4" hidden="1" customWidth="1"/>
    <col min="27" max="27" width="5.6640625" style="4" hidden="1" customWidth="1"/>
    <col min="28" max="16384" width="3.77734375" style="4"/>
  </cols>
  <sheetData>
    <row r="1" spans="1:27" s="14" customFormat="1" ht="16.2" x14ac:dyDescent="0.2">
      <c r="B1" s="24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7" s="2" customFormat="1" ht="14.4" x14ac:dyDescent="0.2">
      <c r="B3" s="13" t="s">
        <v>14</v>
      </c>
      <c r="N3" s="13" t="s">
        <v>19</v>
      </c>
      <c r="O3" s="1"/>
      <c r="P3" s="1"/>
      <c r="Q3" s="1"/>
      <c r="R3" s="1"/>
      <c r="S3" s="1"/>
      <c r="T3" s="1"/>
      <c r="U3" s="1"/>
      <c r="V3" s="1"/>
    </row>
    <row r="4" spans="1:27" s="2" customFormat="1" ht="13.5" customHeight="1" x14ac:dyDescent="0.2">
      <c r="B4" s="2" t="s">
        <v>4</v>
      </c>
      <c r="M4" s="18"/>
      <c r="N4" s="41"/>
      <c r="O4" s="41"/>
      <c r="P4" s="41"/>
      <c r="Q4" s="41"/>
      <c r="R4" s="41"/>
      <c r="S4" s="41"/>
      <c r="T4" s="41"/>
      <c r="U4" s="41"/>
      <c r="V4" s="41"/>
    </row>
    <row r="5" spans="1:27" s="2" customFormat="1" ht="14.25" customHeight="1" x14ac:dyDescent="0.2">
      <c r="B5" s="2" t="s">
        <v>26</v>
      </c>
      <c r="M5" s="18"/>
      <c r="N5" s="42"/>
      <c r="O5" s="42"/>
      <c r="P5" s="42"/>
      <c r="Q5" s="42"/>
      <c r="R5" s="42"/>
      <c r="S5" s="42"/>
      <c r="T5" s="42"/>
      <c r="U5" s="42"/>
      <c r="V5" s="42"/>
    </row>
    <row r="6" spans="1:27" s="2" customFormat="1" x14ac:dyDescent="0.2">
      <c r="B6" s="2" t="s">
        <v>28</v>
      </c>
      <c r="M6" s="17"/>
    </row>
    <row r="7" spans="1:27" x14ac:dyDescent="0.2">
      <c r="M7" s="21" t="s">
        <v>30</v>
      </c>
    </row>
    <row r="8" spans="1:27" ht="21" customHeight="1" x14ac:dyDescent="0.2">
      <c r="B8" s="4" t="s">
        <v>25</v>
      </c>
    </row>
    <row r="9" spans="1:27" ht="16.2" x14ac:dyDescent="0.3">
      <c r="A9" s="22" t="s">
        <v>27</v>
      </c>
      <c r="B9" s="3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1:27" ht="5.25" customHeight="1" x14ac:dyDescent="0.2">
      <c r="AA10" s="4" t="e">
        <f>IF(#REF!="","NA","OK")</f>
        <v>#REF!</v>
      </c>
    </row>
    <row r="11" spans="1:27" ht="21" customHeight="1" x14ac:dyDescent="0.2">
      <c r="B11" s="4" t="s">
        <v>24</v>
      </c>
      <c r="AA11" s="4" t="e">
        <f>IF(#REF!="","NA","OK")</f>
        <v>#REF!</v>
      </c>
    </row>
    <row r="12" spans="1:27" ht="26.25" customHeight="1" x14ac:dyDescent="0.2">
      <c r="A12" s="23" t="s">
        <v>20</v>
      </c>
      <c r="B12" s="40" t="s">
        <v>6</v>
      </c>
      <c r="C12" s="40"/>
      <c r="D12" s="40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7" ht="26.25" customHeight="1" x14ac:dyDescent="0.2">
      <c r="A13" s="23" t="s">
        <v>20</v>
      </c>
      <c r="B13" s="40" t="s">
        <v>7</v>
      </c>
      <c r="C13" s="40"/>
      <c r="D13" s="4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7" ht="26.25" customHeight="1" x14ac:dyDescent="0.2">
      <c r="A14" s="23" t="s">
        <v>20</v>
      </c>
      <c r="B14" s="40" t="s">
        <v>2</v>
      </c>
      <c r="C14" s="40"/>
      <c r="D14" s="40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7" ht="26.25" customHeight="1" x14ac:dyDescent="0.2">
      <c r="A15" s="23" t="s">
        <v>20</v>
      </c>
      <c r="B15" s="40" t="s">
        <v>0</v>
      </c>
      <c r="C15" s="40"/>
      <c r="D15" s="40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7" ht="26.25" customHeight="1" x14ac:dyDescent="0.2">
      <c r="A16" s="23" t="s">
        <v>20</v>
      </c>
      <c r="B16" s="40" t="s">
        <v>1</v>
      </c>
      <c r="C16" s="40"/>
      <c r="D16" s="40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7" ht="26.25" customHeight="1" x14ac:dyDescent="0.2">
      <c r="A17" s="23" t="s">
        <v>20</v>
      </c>
      <c r="B17" s="40" t="s">
        <v>3</v>
      </c>
      <c r="C17" s="40"/>
      <c r="D17" s="40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7" ht="5.25" customHeight="1" x14ac:dyDescent="0.2"/>
    <row r="19" spans="1:27" ht="16.2" x14ac:dyDescent="0.2">
      <c r="A19" s="23" t="s">
        <v>20</v>
      </c>
      <c r="B19" s="4" t="s">
        <v>12</v>
      </c>
    </row>
    <row r="20" spans="1:27" x14ac:dyDescent="0.2">
      <c r="B20" s="38" t="s">
        <v>5</v>
      </c>
      <c r="C20" s="3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</row>
    <row r="21" spans="1:27" x14ac:dyDescent="0.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</row>
    <row r="22" spans="1:27" x14ac:dyDescent="0.2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7" ht="12" customHeight="1" x14ac:dyDescent="0.2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</row>
    <row r="24" spans="1:27" x14ac:dyDescent="0.2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7" ht="15" customHeight="1" x14ac:dyDescent="0.2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Z25" s="4" t="b">
        <v>0</v>
      </c>
    </row>
    <row r="26" spans="1:27" ht="5.25" customHeight="1" x14ac:dyDescent="0.2">
      <c r="Z26" s="4">
        <f>IF(Z25=FALSE,0,1)</f>
        <v>0</v>
      </c>
      <c r="AA26" s="4" t="e">
        <f>IF(OR(F29&lt;&gt;"",AND(AA10&lt;&gt;"NA",Z26=1)),"OK","NA")</f>
        <v>#REF!</v>
      </c>
    </row>
    <row r="27" spans="1:27" ht="21" customHeight="1" x14ac:dyDescent="0.2">
      <c r="B27" s="4" t="s">
        <v>11</v>
      </c>
      <c r="Z27" s="4" t="str">
        <f>IF(F29="","NA","OK")</f>
        <v>NA</v>
      </c>
    </row>
    <row r="28" spans="1:27" ht="13.5" customHeight="1" x14ac:dyDescent="0.2">
      <c r="A28" s="23" t="s">
        <v>20</v>
      </c>
      <c r="B28" s="79" t="s">
        <v>22</v>
      </c>
      <c r="C28" s="80"/>
      <c r="D28" s="80"/>
      <c r="E28" s="81"/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  <c r="AA28" s="4" t="e">
        <f>IF(#REF!="","NA","OK")</f>
        <v>#REF!</v>
      </c>
    </row>
    <row r="29" spans="1:27" ht="13.5" customHeight="1" x14ac:dyDescent="0.2">
      <c r="B29" s="82"/>
      <c r="C29" s="83"/>
      <c r="D29" s="83"/>
      <c r="E29" s="84"/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AA29" s="4" t="e">
        <f>IF(#REF!="","NA","OK")</f>
        <v>#REF!</v>
      </c>
    </row>
    <row r="30" spans="1:27" ht="13.5" customHeight="1" x14ac:dyDescent="0.2">
      <c r="A30" s="15"/>
      <c r="B30" s="85"/>
      <c r="C30" s="86"/>
      <c r="D30" s="86"/>
      <c r="E30" s="87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</row>
    <row r="31" spans="1:27" ht="22.5" customHeight="1" x14ac:dyDescent="0.3">
      <c r="A31" s="23" t="s">
        <v>20</v>
      </c>
      <c r="B31" s="56" t="s">
        <v>8</v>
      </c>
      <c r="C31" s="57"/>
      <c r="D31" s="57"/>
      <c r="E31" s="58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1"/>
    </row>
    <row r="32" spans="1:27" ht="16.5" customHeight="1" x14ac:dyDescent="0.2">
      <c r="A32" s="23" t="s">
        <v>20</v>
      </c>
      <c r="B32" s="38" t="s">
        <v>15</v>
      </c>
      <c r="C32" s="39"/>
      <c r="D32" s="39"/>
      <c r="E32" s="64"/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1:27" ht="16.5" customHeight="1" x14ac:dyDescent="0.2">
      <c r="B33" s="65" t="s">
        <v>16</v>
      </c>
      <c r="C33" s="66"/>
      <c r="D33" s="66"/>
      <c r="E33" s="67"/>
      <c r="F33" s="76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  <row r="34" spans="1:27" ht="15.75" customHeight="1" x14ac:dyDescent="0.2">
      <c r="B34" s="68" t="s">
        <v>23</v>
      </c>
      <c r="C34" s="69"/>
      <c r="D34" s="69"/>
      <c r="E34" s="7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</row>
    <row r="35" spans="1:27" ht="15.75" customHeight="1" x14ac:dyDescent="0.2">
      <c r="B35" s="71"/>
      <c r="C35" s="44"/>
      <c r="D35" s="44"/>
      <c r="E35" s="45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9"/>
    </row>
    <row r="36" spans="1:27" ht="26.25" customHeight="1" x14ac:dyDescent="0.2">
      <c r="A36" s="23" t="s">
        <v>20</v>
      </c>
      <c r="B36" s="56" t="s">
        <v>9</v>
      </c>
      <c r="C36" s="57"/>
      <c r="D36" s="57"/>
      <c r="E36" s="58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3"/>
    </row>
    <row r="37" spans="1:27" ht="18" customHeight="1" x14ac:dyDescent="0.2">
      <c r="B37" s="36" t="s">
        <v>33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AA37" s="4" t="str">
        <f>IF(COUNTIF(Z38:Z40,FALSE)=3,"NA","OK")</f>
        <v>NA</v>
      </c>
    </row>
    <row r="38" spans="1:27" ht="18" customHeight="1" x14ac:dyDescent="0.2">
      <c r="A38" s="23" t="s">
        <v>20</v>
      </c>
      <c r="B38" s="62" t="s">
        <v>10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72"/>
      <c r="Y38" s="4" t="s">
        <v>17</v>
      </c>
      <c r="Z38" s="4" t="b">
        <v>0</v>
      </c>
    </row>
    <row r="39" spans="1:27" ht="5.25" customHeight="1" x14ac:dyDescent="0.2">
      <c r="Y39" s="4" t="s">
        <v>18</v>
      </c>
      <c r="Z39" s="4" t="b">
        <v>0</v>
      </c>
    </row>
    <row r="40" spans="1:27" ht="21" customHeight="1" x14ac:dyDescent="0.2">
      <c r="A40" s="23" t="s">
        <v>20</v>
      </c>
      <c r="B40" s="16" t="s">
        <v>13</v>
      </c>
      <c r="Y40" s="4" t="s">
        <v>21</v>
      </c>
      <c r="Z40" s="4" t="b">
        <v>0</v>
      </c>
    </row>
    <row r="41" spans="1:27" ht="18" customHeight="1" x14ac:dyDescent="0.2">
      <c r="B41" s="32"/>
      <c r="C41" s="27"/>
      <c r="D41" s="27"/>
      <c r="E41" s="27"/>
      <c r="F41" s="27"/>
      <c r="G41" s="27"/>
      <c r="H41" s="27"/>
      <c r="I41" s="27"/>
      <c r="J41" s="35" t="s">
        <v>31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</row>
    <row r="42" spans="1:27" ht="18" customHeight="1" x14ac:dyDescent="0.2">
      <c r="B42" s="29"/>
      <c r="C42" s="30"/>
      <c r="D42" s="30"/>
      <c r="E42" s="30"/>
      <c r="F42" s="30"/>
      <c r="G42" s="30"/>
      <c r="H42" s="30"/>
      <c r="I42" s="30"/>
      <c r="J42" s="30" t="s">
        <v>32</v>
      </c>
      <c r="K42" s="30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5"/>
    </row>
    <row r="43" spans="1:27" ht="10.5" customHeight="1" x14ac:dyDescent="0.2">
      <c r="B43" s="33"/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7" ht="15.75" customHeight="1" x14ac:dyDescent="0.2">
      <c r="B44" s="4" t="s">
        <v>29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7" x14ac:dyDescent="0.2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8"/>
    </row>
    <row r="46" spans="1:27" x14ac:dyDescent="0.2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</row>
    <row r="47" spans="1:27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</sheetData>
  <mergeCells count="29">
    <mergeCell ref="L42:V42"/>
    <mergeCell ref="F34:V35"/>
    <mergeCell ref="F29:V30"/>
    <mergeCell ref="B31:E31"/>
    <mergeCell ref="F31:V31"/>
    <mergeCell ref="B38:D38"/>
    <mergeCell ref="B32:E32"/>
    <mergeCell ref="B33:E33"/>
    <mergeCell ref="B34:E35"/>
    <mergeCell ref="B36:E36"/>
    <mergeCell ref="E38:V38"/>
    <mergeCell ref="F32:V33"/>
    <mergeCell ref="B28:E30"/>
    <mergeCell ref="F28:V28"/>
    <mergeCell ref="F36:V36"/>
    <mergeCell ref="B20:C20"/>
    <mergeCell ref="B15:D15"/>
    <mergeCell ref="N4:V5"/>
    <mergeCell ref="B14:D14"/>
    <mergeCell ref="B16:D16"/>
    <mergeCell ref="B17:D17"/>
    <mergeCell ref="B12:D12"/>
    <mergeCell ref="B13:D13"/>
    <mergeCell ref="E13:V13"/>
    <mergeCell ref="E12:V12"/>
    <mergeCell ref="E14:V14"/>
    <mergeCell ref="E15:V15"/>
    <mergeCell ref="E16:V16"/>
    <mergeCell ref="E17:V17"/>
  </mergeCells>
  <phoneticPr fontId="1"/>
  <conditionalFormatting sqref="F29:V30 F31:F32">
    <cfRule type="expression" dxfId="0" priority="11" stopIfTrue="1">
      <formula>AND($AA$26="NA",$Z$26=0)</formula>
    </cfRule>
  </conditionalFormatting>
  <dataValidations count="2">
    <dataValidation imeMode="off" allowBlank="1" showInputMessage="1" showErrorMessage="1" sqref="B20:C25 G23:T23 D20:T20 D23:F25 U20:V23 N4:V5" xr:uid="{00000000-0002-0000-0000-000000000000}"/>
    <dataValidation imeMode="hiragana" allowBlank="1" showInputMessage="1" showErrorMessage="1" sqref="F29:F32 E38 F34:F36 G34:V35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259080</xdr:colOff>
                    <xdr:row>40</xdr:row>
                    <xdr:rowOff>76200</xdr:rowOff>
                  </from>
                  <to>
                    <xdr:col>4</xdr:col>
                    <xdr:colOff>220980</xdr:colOff>
                    <xdr:row>41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251460</xdr:colOff>
                    <xdr:row>40</xdr:row>
                    <xdr:rowOff>68580</xdr:rowOff>
                  </from>
                  <to>
                    <xdr:col>9</xdr:col>
                    <xdr:colOff>22860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7620</xdr:rowOff>
                  </from>
                  <to>
                    <xdr:col>8</xdr:col>
                    <xdr:colOff>7620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91440</xdr:colOff>
                    <xdr:row>7</xdr:row>
                    <xdr:rowOff>190500</xdr:rowOff>
                  </from>
                  <to>
                    <xdr:col>6</xdr:col>
                    <xdr:colOff>114300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7620</xdr:colOff>
                    <xdr:row>7</xdr:row>
                    <xdr:rowOff>167640</xdr:rowOff>
                  </from>
                  <to>
                    <xdr:col>13</xdr:col>
                    <xdr:colOff>99060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15</xdr:col>
                    <xdr:colOff>152400</xdr:colOff>
                    <xdr:row>7</xdr:row>
                    <xdr:rowOff>167640</xdr:rowOff>
                  </from>
                  <to>
                    <xdr:col>20</xdr:col>
                    <xdr:colOff>144780</xdr:colOff>
                    <xdr:row>10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依頼書xlsx</vt:lpstr>
      <vt:lpstr>依頼書xlsx!Print_Area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mitani</cp:lastModifiedBy>
  <cp:lastPrinted>2021-02-01T03:03:43Z</cp:lastPrinted>
  <dcterms:created xsi:type="dcterms:W3CDTF">2012-03-22T06:38:30Z</dcterms:created>
  <dcterms:modified xsi:type="dcterms:W3CDTF">2021-08-24T09:29:14Z</dcterms:modified>
</cp:coreProperties>
</file>